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677" activeTab="0"/>
  </bookViews>
  <sheets>
    <sheet name="МА-10 отметки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<sst xmlns="http://schemas.openxmlformats.org/spreadsheetml/2006/main" count="23" uniqueCount="23">
  <si>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"2"</t>
  </si>
  <si>
    <t>"3"</t>
  </si>
  <si>
    <t>"4"</t>
  </si>
  <si>
    <t>"5"</t>
  </si>
  <si>
    <t>Название ОО</t>
  </si>
  <si>
    <t>Кол-во обуч-ся по списку</t>
  </si>
  <si>
    <t>Количество обуч-ся, получивших соответствующую отметку</t>
  </si>
  <si>
    <t>Показатель %                 "4" и "5"</t>
  </si>
  <si>
    <r>
      <t xml:space="preserve">Группа "риска"               </t>
    </r>
    <r>
      <rPr>
        <sz val="10"/>
        <rFont val="Times New Roman"/>
        <family val="1"/>
      </rPr>
      <t>(кол-во обуч-ся)</t>
    </r>
  </si>
  <si>
    <t>Приложение 1</t>
  </si>
  <si>
    <t>(2015-2016 учебный год)</t>
  </si>
  <si>
    <t>Класс</t>
  </si>
  <si>
    <t>Проверка</t>
  </si>
  <si>
    <t>№</t>
  </si>
  <si>
    <r>
      <t xml:space="preserve">Результаты контрольной работы за I учебное полугодие по </t>
    </r>
    <r>
      <rPr>
        <b/>
        <u val="single"/>
        <sz val="11"/>
        <rFont val="Times New Roman"/>
        <family val="1"/>
      </rPr>
      <t>математике</t>
    </r>
    <r>
      <rPr>
        <b/>
        <sz val="11"/>
        <rFont val="Times New Roman"/>
        <family val="1"/>
      </rPr>
      <t xml:space="preserve"> </t>
    </r>
  </si>
  <si>
    <t>название территории</t>
  </si>
  <si>
    <t>Кол-во обуч-ся, писавших ПКР</t>
  </si>
  <si>
    <t>Показатель % "2"</t>
  </si>
  <si>
    <t>обучающихся 10-х классов общеобразовательных организаций ______________________________________ Оренбургской области</t>
  </si>
  <si>
    <t>?</t>
  </si>
  <si>
    <t>МБОУ "Европейский лицей" п. Пригородный</t>
  </si>
  <si>
    <t>10 ф/м</t>
  </si>
  <si>
    <t>10 х/б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</si>
</sst>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i/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Alignment="1">
      <alignment horizontal="right"/>
    </xf>
    <xf numFmtId="0" fontId="23" fillId="0" borderId="10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/>
    </xf>
    <xf numFmtId="164" fontId="22" fillId="0" borderId="10" xfId="0" applyNumberFormat="1" applyFont="1" applyBorder="1" applyAlignment="1">
      <alignment vertical="center"/>
    </xf>
    <xf numFmtId="0" fontId="23" fillId="0" borderId="10" xfId="0" applyFont="1" applyBorder="1" applyAlignment="1">
      <alignment/>
    </xf>
    <xf numFmtId="1" fontId="23" fillId="3" borderId="10" xfId="0" applyNumberFormat="1" applyFont="1" applyFill="1" applyBorder="1" applyAlignment="1">
      <alignment/>
    </xf>
    <xf numFmtId="0" fontId="19" fillId="3" borderId="11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tabSelected="1" zoomScale="85" zoomScaleNormal="85" zoomScalePageLayoutView="0" workbookViewId="0" topLeftCell="A1">
      <selection activeCell="A11" sqref="A11:IV28"/>
    </sheetView>
  </sheetViews>
  <sheetFormatPr defaultColWidth="9.00390625" defaultRowHeight="12.75"/>
  <cols>
    <col min="1" max="1" width="2.875" style="2" bestFit="1" customWidth="1"/>
    <col min="2" max="2" width="29.875" style="2" customWidth="1"/>
    <col min="3" max="3" width="6.375" style="2" customWidth="1"/>
    <col min="4" max="4" width="8.00390625" style="2" customWidth="1"/>
    <col min="5" max="5" width="10.875" style="2" customWidth="1"/>
    <col min="6" max="9" width="7.75390625" style="2" customWidth="1"/>
    <col min="10" max="10" width="12.00390625" style="3" customWidth="1"/>
    <col min="11" max="11" width="11.875" style="3" customWidth="1"/>
    <col min="12" max="12" width="8.375" style="2" customWidth="1"/>
    <col min="13" max="13" width="10.75390625" style="2" customWidth="1"/>
    <col min="14" max="16384" width="9.125" style="2" customWidth="1"/>
  </cols>
  <sheetData>
    <row r="1" ht="15.75">
      <c r="L1" s="5" t="s">
        <v>9</v>
      </c>
    </row>
    <row r="2" spans="2:12" ht="15" customHeight="1">
      <c r="B2" s="21" t="s">
        <v>14</v>
      </c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2:13" ht="15">
      <c r="B3" s="15" t="s">
        <v>18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2:13" ht="10.5" customHeight="1">
      <c r="B4" s="4"/>
      <c r="C4" s="4"/>
      <c r="D4" s="4"/>
      <c r="E4" s="4"/>
      <c r="F4" s="4"/>
      <c r="G4" s="18" t="s">
        <v>15</v>
      </c>
      <c r="H4" s="18"/>
      <c r="I4" s="18"/>
      <c r="J4" s="18"/>
      <c r="K4" s="4"/>
      <c r="L4" s="4"/>
      <c r="M4" s="4"/>
    </row>
    <row r="5" spans="2:12" ht="18.75" customHeight="1">
      <c r="B5" s="15" t="s">
        <v>10</v>
      </c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2:12" ht="10.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3" ht="31.5" customHeight="1">
      <c r="A7" s="16" t="s">
        <v>13</v>
      </c>
      <c r="B7" s="16" t="s">
        <v>4</v>
      </c>
      <c r="C7" s="16" t="s">
        <v>11</v>
      </c>
      <c r="D7" s="25" t="s">
        <v>5</v>
      </c>
      <c r="E7" s="25" t="s">
        <v>16</v>
      </c>
      <c r="F7" s="22" t="s">
        <v>6</v>
      </c>
      <c r="G7" s="23"/>
      <c r="H7" s="23"/>
      <c r="I7" s="24"/>
      <c r="J7" s="25" t="s">
        <v>17</v>
      </c>
      <c r="K7" s="25" t="s">
        <v>7</v>
      </c>
      <c r="L7" s="25" t="s">
        <v>8</v>
      </c>
      <c r="M7" s="13" t="s">
        <v>12</v>
      </c>
    </row>
    <row r="8" spans="1:13" ht="22.5" customHeight="1">
      <c r="A8" s="17"/>
      <c r="B8" s="17"/>
      <c r="C8" s="17"/>
      <c r="D8" s="26"/>
      <c r="E8" s="26"/>
      <c r="F8" s="1" t="s">
        <v>0</v>
      </c>
      <c r="G8" s="1" t="s">
        <v>1</v>
      </c>
      <c r="H8" s="1" t="s">
        <v>2</v>
      </c>
      <c r="I8" s="1" t="s">
        <v>3</v>
      </c>
      <c r="J8" s="26"/>
      <c r="K8" s="26"/>
      <c r="L8" s="26"/>
      <c r="M8" s="14"/>
    </row>
    <row r="9" spans="1:13" ht="15">
      <c r="A9" s="11"/>
      <c r="B9" s="19" t="s">
        <v>20</v>
      </c>
      <c r="C9" s="6" t="s">
        <v>21</v>
      </c>
      <c r="D9" s="9">
        <v>24</v>
      </c>
      <c r="E9" s="9">
        <v>23</v>
      </c>
      <c r="F9" s="9">
        <v>3</v>
      </c>
      <c r="G9" s="9">
        <v>6</v>
      </c>
      <c r="H9" s="9">
        <v>13</v>
      </c>
      <c r="I9" s="9">
        <v>1</v>
      </c>
      <c r="J9" s="10">
        <f>F9/E9*100</f>
        <v>13.043478260869565</v>
      </c>
      <c r="K9" s="10">
        <f>(H9+I9)/E9*100</f>
        <v>60.86956521739131</v>
      </c>
      <c r="L9" s="6">
        <v>3</v>
      </c>
      <c r="M9" s="12">
        <f>SUM(F9:I9)</f>
        <v>23</v>
      </c>
    </row>
    <row r="10" spans="1:13" ht="15">
      <c r="A10" s="11"/>
      <c r="B10" s="20"/>
      <c r="C10" s="6" t="s">
        <v>22</v>
      </c>
      <c r="D10" s="9">
        <v>15</v>
      </c>
      <c r="E10" s="9">
        <v>9</v>
      </c>
      <c r="F10" s="9">
        <v>2</v>
      </c>
      <c r="G10" s="9">
        <v>6</v>
      </c>
      <c r="H10" s="9">
        <v>0</v>
      </c>
      <c r="I10" s="9">
        <v>1</v>
      </c>
      <c r="J10" s="10">
        <f>F10/E10*100</f>
        <v>22.22222222222222</v>
      </c>
      <c r="K10" s="10">
        <f>(H10+I10)/E10*100</f>
        <v>11.11111111111111</v>
      </c>
      <c r="L10" s="6">
        <v>2</v>
      </c>
      <c r="M10" s="12">
        <f>SUM(F10:I10)</f>
        <v>9</v>
      </c>
    </row>
    <row r="11" spans="1:13" ht="15.75">
      <c r="A11" s="11"/>
      <c r="B11" s="8" t="s">
        <v>19</v>
      </c>
      <c r="C11" s="7"/>
      <c r="D11" s="8">
        <f>SUM(D9:D10)</f>
        <v>39</v>
      </c>
      <c r="E11" s="8">
        <f>SUM(E9:E10)</f>
        <v>32</v>
      </c>
      <c r="F11" s="8">
        <f>SUM(F9:F10)</f>
        <v>5</v>
      </c>
      <c r="G11" s="8">
        <f>SUM(G9:G10)</f>
        <v>12</v>
      </c>
      <c r="H11" s="8">
        <f>SUM(H9:H10)</f>
        <v>13</v>
      </c>
      <c r="I11" s="8">
        <f>SUM(I9:I10)</f>
        <v>2</v>
      </c>
      <c r="J11" s="10">
        <f>F11/E11*100</f>
        <v>15.625</v>
      </c>
      <c r="K11" s="10">
        <f>(H11+I11)/E11*100</f>
        <v>46.875</v>
      </c>
      <c r="L11" s="8">
        <f>SUM(L9:L10)</f>
        <v>5</v>
      </c>
      <c r="M11" s="12">
        <f>SUM(F11:I11)</f>
        <v>32</v>
      </c>
    </row>
  </sheetData>
  <sheetProtection/>
  <mergeCells count="15">
    <mergeCell ref="B9:B10"/>
    <mergeCell ref="B2:L2"/>
    <mergeCell ref="B5:L5"/>
    <mergeCell ref="F7:I7"/>
    <mergeCell ref="E7:E8"/>
    <mergeCell ref="D7:D8"/>
    <mergeCell ref="L7:L8"/>
    <mergeCell ref="J7:J8"/>
    <mergeCell ref="K7:K8"/>
    <mergeCell ref="M7:M8"/>
    <mergeCell ref="B3:M3"/>
    <mergeCell ref="C7:C8"/>
    <mergeCell ref="B7:B8"/>
    <mergeCell ref="G4:J4"/>
    <mergeCell ref="A7:A8"/>
  </mergeCells>
  <printOptions/>
  <pageMargins left="0.5511811023622047" right="0.35433070866141736" top="0.35433070866141736" bottom="0.3937007874015748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User</cp:lastModifiedBy>
  <cp:lastPrinted>2015-12-24T08:11:48Z</cp:lastPrinted>
  <dcterms:created xsi:type="dcterms:W3CDTF">2013-03-12T13:50:54Z</dcterms:created>
  <dcterms:modified xsi:type="dcterms:W3CDTF">2016-01-11T06:43:02Z</dcterms:modified>
  <cp:category/>
  <cp:version/>
  <cp:contentType/>
  <cp:contentStatus/>
</cp:coreProperties>
</file>